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structions" sheetId="1" state="visible" r:id="rId3"/>
    <sheet name="Scorecard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<sst xmlns="http://schemas.openxmlformats.org/spreadsheetml/2006/main" count="42" uniqueCount="40">
  <si>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 xml:space="preserve">Funder Qualification Scorecard</t>
  </si>
  <si>
    <t xml:space="preserve">Companion tool for: Grant-Research Workflows and Funder Qualification</t>
  </si>
  <si>
    <t xml:space="preserve">How this works</t>
  </si>
  <si>
    <t xml:space="preserve">Every prospective funder gets run through four gates before it earns a spot on your active grant pipeline. Gates 1 and 2 are hard filters — fail either one and the funder is out, no matter how good the rest of the story is. Gates 3 and 4 are scored, and the combined score decides whether a funder goes on the active pipeline or the watch list.</t>
  </si>
  <si>
    <t xml:space="preserve">Fill in only the yellow cells on the Scorecard tab:</t>
  </si>
  <si>
    <t xml:space="preserve">  •  Funder Name, Gate 1, Gate 2, Gate 3 score, Gate 4 score, Owner, Notes</t>
  </si>
  <si>
    <t xml:space="preserve">Everything else — Total Score and Status — calculates automatically.</t>
  </si>
  <si>
    <t xml:space="preserve">Gate 1 — Categorical Fit (Pass / Fail)</t>
  </si>
  <si>
    <t xml:space="preserve">Geography, org type, budget-size band, and program area, checked against the funder's actual published guidelines — not a database's auto-tagged category. Mark Fail and the row is automatically disqualified.</t>
  </si>
  <si>
    <t xml:space="preserve">Gate 2 — Evidence-Stage Fit (Pass / Fail)</t>
  </si>
  <si>
    <t xml:space="preserve">Look at the funder's last 15–20 grants. Do they fund pilots, growth-stage programs, or sustaining ones? If your program's stage doesn't match where they actually put their money, mark Fail even if Gate 1 passed.</t>
  </si>
  <si>
    <t xml:space="preserve">Gate 3 — Relationship Proximity (score 0–3)</t>
  </si>
  <si>
    <t xml:space="preserve">0 = no connection.  1 = distant / indirect connection.  2 = a board member or staff member knows someone at the funder.  3 = a warm introduction or an existing shared grantee relationship.</t>
  </si>
  <si>
    <t xml:space="preserve">Gate 4 — Timing &amp; Capacity (score 0–3)</t>
  </si>
  <si>
    <t xml:space="preserve">0 = cycle or reporting burden is a poor match.  1 = workable but a stretch.  2 = good timing and manageable reporting.  3 = ideal cycle alignment and your team can easily handle the reporting load.</t>
  </si>
  <si>
    <t xml:space="preserve">Status logic</t>
  </si>
  <si>
    <t xml:space="preserve">Disqualified — Gate 1 or Gate 2 is marked Fail.</t>
  </si>
  <si>
    <t xml:space="preserve">Active Pipeline — both gates pass and Gate 3 + Gate 4 total 4 or higher.</t>
  </si>
  <si>
    <t xml:space="preserve">Watch List — both gates pass but Gate 3 + Gate 4 total is below 4. Revisit quarterly, especially to build relationship proximity rather than writing these off permanently.</t>
  </si>
  <si>
    <t xml:space="preserve">A note on equity</t>
  </si>
  <si>
    <t xml:space="preserve">Relationship proximity (Gate 3) tends to favor organizations that already have board or staff connections into philanthropic networks. Treat a low Gate 3 score on an otherwise strong funder (passes Gates 1 and 2) as a task for leadership — build the relationship — not a reason to drop the funder from consideration.</t>
  </si>
  <si>
    <t xml:space="preserve">Fill in yellow cells only. Total Score and Status calculate automatically. See Instructions tab for scoring guidance.</t>
  </si>
  <si>
    <t xml:space="preserve">Funder Name</t>
  </si>
  <si>
    <t xml:space="preserve">Gate 1
Categorical Fit
(Pass / Fail)</t>
  </si>
  <si>
    <t xml:space="preserve">Gate 2
Evidence-Stage Fit
(Pass / Fail)</t>
  </si>
  <si>
    <t xml:space="preserve">Gate 3
Relationship Proximity
(0-3)</t>
  </si>
  <si>
    <t xml:space="preserve">Gate 4
Timing &amp; Capacity
(0-3)</t>
  </si>
  <si>
    <t xml:space="preserve">Total Score
(Gate 3 + Gate 4)</t>
  </si>
  <si>
    <t xml:space="preserve">Status</t>
  </si>
  <si>
    <t xml:space="preserve">Owner</t>
  </si>
  <si>
    <t xml:space="preserve">Notes</t>
  </si>
  <si>
    <t xml:space="preserve">Example: Horizon Family Foundation</t>
  </si>
  <si>
    <t xml:space="preserve">Pass</t>
  </si>
  <si>
    <t xml:space="preserve">J. Alvarez</t>
  </si>
  <si>
    <t xml:space="preserve">Board member (R. Chen) sits on their community advisory panel.</t>
  </si>
  <si>
    <t xml:space="preserve">Legend</t>
  </si>
  <si>
    <t xml:space="preserve">Yellow cells = fill in</t>
  </si>
  <si>
    <t xml:space="preserve">Green status = Active Pipeline</t>
  </si>
  <si>
    <t xml:space="preserve">Yellow status = Watch List</t>
  </si>
  <si>
    <t xml:space="preserve">Red status = Disqualified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</si>
</sst>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1F2937"/>
      <name val="Arial"/>
      <family val="0"/>
      <charset val="1"/>
    </font>
    <font>
      <i val="true"/>
      <sz val="10"/>
      <color rgb="FF6B7280"/>
      <name val="Arial"/>
      <family val="0"/>
      <charset val="1"/>
    </font>
    <font>
      <b val="true"/>
      <sz val="10"/>
      <name val="Arial"/>
      <family val="0"/>
      <charset val="1"/>
    </font>
    <font>
      <sz val="10"/>
      <name val="Arial"/>
      <family val="0"/>
      <charset val="1"/>
    </font>
    <font>
      <b val="true"/>
      <sz val="10"/>
      <color rgb="FFFFFFFF"/>
      <name val="Arial"/>
      <family val="0"/>
      <charset val="1"/>
    </font>
  </fonts>
  <fills count="9">
    <fill>
      <patternFill patternType="none"/>
    </fill>
    <fill>
      <patternFill patternType="gray125"/>
    </fill>
    <fill>
      <patternFill patternType="solid">
        <fgColor rgb="FF1F2937"/>
        <bgColor rgb="FF333300"/>
      </patternFill>
    </fill>
    <fill>
      <patternFill patternType="solid">
        <fgColor rgb="FFF3F4F6"/>
        <bgColor rgb="FFFFFFFF"/>
      </patternFill>
    </fill>
    <fill>
      <patternFill patternType="solid">
        <fgColor rgb="FFFFF9C4"/>
        <bgColor rgb="FFFFEB9C"/>
      </patternFill>
    </fill>
    <fill>
      <patternFill patternType="solid">
        <fgColor rgb="FFFFFFFF"/>
        <bgColor rgb="FFF3F4F6"/>
      </patternFill>
    </fill>
    <fill>
      <patternFill patternType="solid">
        <fgColor rgb="FFC6EFCE"/>
        <bgColor rgb="FFCCFFFF"/>
      </patternFill>
    </fill>
    <fill>
      <patternFill patternType="solid">
        <fgColor rgb="FFFFEB9C"/>
        <bgColor rgb="FFFFF9C4"/>
      </patternFill>
    </fill>
    <fill>
      <patternFill patternType="solid">
        <fgColor rgb="FFFFC7CE"/>
        <bgColor rgb="FFD1D5DB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3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4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4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6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7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8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ont>
        <name val="Arial"/>
        <charset val="1"/>
        <family val="0"/>
        <b val="1"/>
        <color rgb="FF1E7A34"/>
        <sz val="10"/>
      </font>
      <fill>
        <patternFill>
          <bgColor rgb="FFC6EFCE"/>
        </patternFill>
      </fill>
    </dxf>
    <dxf>
      <font>
        <name val="Arial"/>
        <charset val="1"/>
        <family val="0"/>
        <b val="1"/>
        <color rgb="FF9C6500"/>
        <sz val="10"/>
      </font>
      <fill>
        <patternFill>
          <bgColor rgb="FFFFEB9C"/>
        </patternFill>
      </fill>
    </dxf>
    <dxf>
      <font>
        <name val="Arial"/>
        <charset val="1"/>
        <family val="0"/>
        <b val="1"/>
        <color rgb="FF9C0006"/>
        <sz val="10"/>
      </font>
      <fill>
        <patternFill>
          <bgColor rgb="FFFFC7CE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1E7A34"/>
      <rgbColor rgb="FF000080"/>
      <rgbColor rgb="FF9C6500"/>
      <rgbColor rgb="FF800080"/>
      <rgbColor rgb="FF008080"/>
      <rgbColor rgb="FFC0C0C0"/>
      <rgbColor rgb="FF808080"/>
      <rgbColor rgb="FF9999FF"/>
      <rgbColor rgb="FF993366"/>
      <rgbColor rgb="FFFFF9C4"/>
      <rgbColor rgb="FFF3F4F6"/>
      <rgbColor rgb="FF660066"/>
      <rgbColor rgb="FFFF8080"/>
      <rgbColor rgb="FF0066CC"/>
      <rgbColor rgb="FFD1D5D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EB9C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B7280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F2937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3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0"/>
  </cols>
  <sheetData>
    <row r="1" customFormat="false" ht="19.7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4" customFormat="false" ht="15" hidden="false" customHeight="true" outlineLevel="0" collapsed="false">
      <c r="A4" s="3" t="s">
        <v>2</v>
      </c>
    </row>
    <row r="5" customFormat="false" ht="30" hidden="false" customHeight="true" outlineLevel="0" collapsed="false">
      <c r="A5" s="4" t="s">
        <v>3</v>
      </c>
    </row>
    <row r="6" customFormat="false" ht="15" hidden="false" customHeight="true" outlineLevel="0" collapsed="false">
      <c r="A6" s="4"/>
    </row>
    <row r="7" customFormat="false" ht="15" hidden="false" customHeight="true" outlineLevel="0" collapsed="false">
      <c r="A7" s="3" t="s">
        <v>4</v>
      </c>
    </row>
    <row r="8" customFormat="false" ht="15" hidden="false" customHeight="true" outlineLevel="0" collapsed="false">
      <c r="A8" s="4" t="s">
        <v>5</v>
      </c>
    </row>
    <row r="9" customFormat="false" ht="15" hidden="false" customHeight="true" outlineLevel="0" collapsed="false">
      <c r="A9" s="4"/>
    </row>
    <row r="10" customFormat="false" ht="15" hidden="false" customHeight="true" outlineLevel="0" collapsed="false">
      <c r="A10" s="4" t="s">
        <v>6</v>
      </c>
    </row>
    <row r="11" customFormat="false" ht="15" hidden="false" customHeight="true" outlineLevel="0" collapsed="false">
      <c r="A11" s="4"/>
    </row>
    <row r="12" customFormat="false" ht="15" hidden="false" customHeight="true" outlineLevel="0" collapsed="false">
      <c r="A12" s="3" t="s">
        <v>7</v>
      </c>
    </row>
    <row r="13" customFormat="false" ht="30" hidden="false" customHeight="true" outlineLevel="0" collapsed="false">
      <c r="A13" s="4" t="s">
        <v>8</v>
      </c>
    </row>
    <row r="14" customFormat="false" ht="15" hidden="false" customHeight="true" outlineLevel="0" collapsed="false">
      <c r="A14" s="4"/>
    </row>
    <row r="15" customFormat="false" ht="15" hidden="false" customHeight="true" outlineLevel="0" collapsed="false">
      <c r="A15" s="3" t="s">
        <v>9</v>
      </c>
    </row>
    <row r="16" customFormat="false" ht="30" hidden="false" customHeight="true" outlineLevel="0" collapsed="false">
      <c r="A16" s="4" t="s">
        <v>10</v>
      </c>
    </row>
    <row r="17" customFormat="false" ht="15" hidden="false" customHeight="true" outlineLevel="0" collapsed="false">
      <c r="A17" s="4"/>
    </row>
    <row r="18" customFormat="false" ht="15" hidden="false" customHeight="true" outlineLevel="0" collapsed="false">
      <c r="A18" s="3" t="s">
        <v>11</v>
      </c>
    </row>
    <row r="19" customFormat="false" ht="30" hidden="false" customHeight="true" outlineLevel="0" collapsed="false">
      <c r="A19" s="4" t="s">
        <v>12</v>
      </c>
    </row>
    <row r="20" customFormat="false" ht="15" hidden="false" customHeight="true" outlineLevel="0" collapsed="false">
      <c r="A20" s="4"/>
    </row>
    <row r="21" customFormat="false" ht="15" hidden="false" customHeight="true" outlineLevel="0" collapsed="false">
      <c r="A21" s="3" t="s">
        <v>13</v>
      </c>
    </row>
    <row r="22" customFormat="false" ht="30" hidden="false" customHeight="true" outlineLevel="0" collapsed="false">
      <c r="A22" s="4" t="s">
        <v>14</v>
      </c>
    </row>
    <row r="23" customFormat="false" ht="15" hidden="false" customHeight="true" outlineLevel="0" collapsed="false">
      <c r="A23" s="4"/>
    </row>
    <row r="24" customFormat="false" ht="15" hidden="false" customHeight="true" outlineLevel="0" collapsed="false">
      <c r="A24" s="3" t="s">
        <v>15</v>
      </c>
    </row>
    <row r="25" customFormat="false" ht="15" hidden="false" customHeight="true" outlineLevel="0" collapsed="false">
      <c r="A25" s="4" t="s">
        <v>16</v>
      </c>
    </row>
    <row r="26" customFormat="false" ht="15" hidden="false" customHeight="true" outlineLevel="0" collapsed="false">
      <c r="A26" s="4" t="s">
        <v>17</v>
      </c>
    </row>
    <row r="27" customFormat="false" ht="30" hidden="false" customHeight="true" outlineLevel="0" collapsed="false">
      <c r="A27" s="4" t="s">
        <v>18</v>
      </c>
    </row>
    <row r="28" customFormat="false" ht="15" hidden="false" customHeight="true" outlineLevel="0" collapsed="false">
      <c r="A28" s="4"/>
    </row>
    <row r="29" customFormat="false" ht="15" hidden="false" customHeight="true" outlineLevel="0" collapsed="false">
      <c r="A29" s="3" t="s">
        <v>19</v>
      </c>
    </row>
    <row r="30" customFormat="false" ht="30" hidden="false" customHeight="true" outlineLevel="0" collapsed="false">
      <c r="A30" s="4" t="s">
        <v>20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3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5" topLeftCell="A6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2"/>
    <col collapsed="false" customWidth="true" hidden="false" outlineLevel="0" max="2" min="2" style="0" width="14"/>
    <col collapsed="false" customWidth="true" hidden="false" outlineLevel="0" max="4" min="3" style="0" width="16"/>
    <col collapsed="false" customWidth="true" hidden="false" outlineLevel="0" max="5" min="5" style="0" width="15"/>
    <col collapsed="false" customWidth="true" hidden="false" outlineLevel="0" max="6" min="6" style="0" width="14"/>
    <col collapsed="false" customWidth="true" hidden="false" outlineLevel="0" max="8" min="7" style="0" width="16"/>
    <col collapsed="false" customWidth="true" hidden="false" outlineLevel="0" max="9" min="9" style="0" width="30"/>
  </cols>
  <sheetData>
    <row r="1" customFormat="false" ht="19.7" hidden="false" customHeight="false" outlineLevel="0" collapsed="false">
      <c r="A1" s="5" t="s">
        <v>0</v>
      </c>
      <c r="B1" s="5"/>
      <c r="C1" s="5"/>
      <c r="D1" s="5"/>
      <c r="E1" s="5"/>
      <c r="F1" s="5"/>
      <c r="G1" s="5"/>
      <c r="H1" s="5"/>
      <c r="I1" s="5"/>
    </row>
    <row r="2" customFormat="false" ht="15" hidden="false" customHeight="false" outlineLevel="0" collapsed="false">
      <c r="A2" s="6" t="s">
        <v>21</v>
      </c>
      <c r="B2" s="6"/>
      <c r="C2" s="6"/>
      <c r="D2" s="6"/>
      <c r="E2" s="6"/>
      <c r="F2" s="6"/>
      <c r="G2" s="6"/>
      <c r="H2" s="6"/>
      <c r="I2" s="6"/>
    </row>
    <row r="4" customFormat="false" ht="42" hidden="false" customHeight="true" outlineLevel="0" collapsed="false">
      <c r="A4" s="7" t="s">
        <v>22</v>
      </c>
      <c r="B4" s="7" t="s">
        <v>23</v>
      </c>
      <c r="C4" s="7" t="s">
        <v>24</v>
      </c>
      <c r="D4" s="7" t="s">
        <v>25</v>
      </c>
      <c r="E4" s="7" t="s">
        <v>26</v>
      </c>
      <c r="F4" s="7" t="s">
        <v>27</v>
      </c>
      <c r="G4" s="7" t="s">
        <v>28</v>
      </c>
      <c r="H4" s="7" t="s">
        <v>29</v>
      </c>
      <c r="I4" s="7" t="s">
        <v>30</v>
      </c>
    </row>
    <row r="5" customFormat="false" ht="23.85" hidden="false" customHeight="false" outlineLevel="0" collapsed="false">
      <c r="A5" s="8" t="s">
        <v>31</v>
      </c>
      <c r="B5" s="9" t="s">
        <v>32</v>
      </c>
      <c r="C5" s="9" t="s">
        <v>32</v>
      </c>
      <c r="D5" s="9" t="n">
        <v>2</v>
      </c>
      <c r="E5" s="9" t="n">
        <v>3</v>
      </c>
      <c r="F5" s="10" t="n">
        <f aca="false">IF(OR(B5="Fail",C5="Fail"),"—",D5+E5)</f>
        <v>5</v>
      </c>
      <c r="G5" s="11" t="str">
        <f aca="false">IF(OR(B5="Fail",C5="Fail"),"Disqualified",IF((D5+E5)&gt;=4,"Active Pipeline","Watch List"))</f>
        <v>Active Pipeline</v>
      </c>
      <c r="H5" s="10" t="s">
        <v>33</v>
      </c>
      <c r="I5" s="12" t="s">
        <v>34</v>
      </c>
    </row>
    <row r="6" customFormat="false" ht="25.5" hidden="false" customHeight="true" outlineLevel="0" collapsed="false">
      <c r="A6" s="13"/>
      <c r="B6" s="14"/>
      <c r="C6" s="14"/>
      <c r="D6" s="14"/>
      <c r="E6" s="14"/>
      <c r="F6" s="15" t="str">
        <f aca="false">IF(OR(B6="Fail",C6="Fail"),"—",IF(AND(B6="",C6=""),"",D6+E6))</f>
        <v/>
      </c>
      <c r="G6" s="16" t="str">
        <f aca="false">IF(OR(B6="",C6=""),"",IF(OR(B6="Fail",C6="Fail"),"Disqualified",IF((D6+E6)&gt;=4,"Active Pipeline","Watch List")))</f>
        <v/>
      </c>
      <c r="H6" s="14"/>
      <c r="I6" s="17"/>
    </row>
    <row r="7" customFormat="false" ht="25.5" hidden="false" customHeight="true" outlineLevel="0" collapsed="false">
      <c r="A7" s="13"/>
      <c r="B7" s="14"/>
      <c r="C7" s="14"/>
      <c r="D7" s="14"/>
      <c r="E7" s="14"/>
      <c r="F7" s="15" t="str">
        <f aca="false">IF(OR(B7="Fail",C7="Fail"),"—",IF(AND(B7="",C7=""),"",D7+E7))</f>
        <v/>
      </c>
      <c r="G7" s="16" t="str">
        <f aca="false">IF(OR(B7="",C7=""),"",IF(OR(B7="Fail",C7="Fail"),"Disqualified",IF((D7+E7)&gt;=4,"Active Pipeline","Watch List")))</f>
        <v/>
      </c>
      <c r="H7" s="14"/>
      <c r="I7" s="17"/>
    </row>
    <row r="8" customFormat="false" ht="25.5" hidden="false" customHeight="true" outlineLevel="0" collapsed="false">
      <c r="A8" s="13"/>
      <c r="B8" s="14"/>
      <c r="C8" s="14"/>
      <c r="D8" s="14"/>
      <c r="E8" s="14"/>
      <c r="F8" s="15" t="str">
        <f aca="false">IF(OR(B8="Fail",C8="Fail"),"—",IF(AND(B8="",C8=""),"",D8+E8))</f>
        <v/>
      </c>
      <c r="G8" s="16" t="str">
        <f aca="false">IF(OR(B8="",C8=""),"",IF(OR(B8="Fail",C8="Fail"),"Disqualified",IF((D8+E8)&gt;=4,"Active Pipeline","Watch List")))</f>
        <v/>
      </c>
      <c r="H8" s="14"/>
      <c r="I8" s="17"/>
    </row>
    <row r="9" customFormat="false" ht="25.5" hidden="false" customHeight="true" outlineLevel="0" collapsed="false">
      <c r="A9" s="13"/>
      <c r="B9" s="14"/>
      <c r="C9" s="14"/>
      <c r="D9" s="14"/>
      <c r="E9" s="14"/>
      <c r="F9" s="15" t="str">
        <f aca="false">IF(OR(B9="Fail",C9="Fail"),"—",IF(AND(B9="",C9=""),"",D9+E9))</f>
        <v/>
      </c>
      <c r="G9" s="16" t="str">
        <f aca="false">IF(OR(B9="",C9=""),"",IF(OR(B9="Fail",C9="Fail"),"Disqualified",IF((D9+E9)&gt;=4,"Active Pipeline","Watch List")))</f>
        <v/>
      </c>
      <c r="H9" s="14"/>
      <c r="I9" s="17"/>
    </row>
    <row r="10" customFormat="false" ht="25.5" hidden="false" customHeight="true" outlineLevel="0" collapsed="false">
      <c r="A10" s="13"/>
      <c r="B10" s="14"/>
      <c r="C10" s="14"/>
      <c r="D10" s="14"/>
      <c r="E10" s="14"/>
      <c r="F10" s="15" t="str">
        <f aca="false">IF(OR(B10="Fail",C10="Fail"),"—",IF(AND(B10="",C10=""),"",D10+E10))</f>
        <v/>
      </c>
      <c r="G10" s="16" t="str">
        <f aca="false">IF(OR(B10="",C10=""),"",IF(OR(B10="Fail",C10="Fail"),"Disqualified",IF((D10+E10)&gt;=4,"Active Pipeline","Watch List")))</f>
        <v/>
      </c>
      <c r="H10" s="14"/>
      <c r="I10" s="17"/>
    </row>
    <row r="11" customFormat="false" ht="25.5" hidden="false" customHeight="true" outlineLevel="0" collapsed="false">
      <c r="A11" s="13"/>
      <c r="B11" s="14"/>
      <c r="C11" s="14"/>
      <c r="D11" s="14"/>
      <c r="E11" s="14"/>
      <c r="F11" s="15" t="str">
        <f aca="false">IF(OR(B11="Fail",C11="Fail"),"—",IF(AND(B11="",C11=""),"",D11+E11))</f>
        <v/>
      </c>
      <c r="G11" s="16" t="str">
        <f aca="false">IF(OR(B11="",C11=""),"",IF(OR(B11="Fail",C11="Fail"),"Disqualified",IF((D11+E11)&gt;=4,"Active Pipeline","Watch List")))</f>
        <v/>
      </c>
      <c r="H11" s="14"/>
      <c r="I11" s="17"/>
    </row>
    <row r="12" customFormat="false" ht="25.5" hidden="false" customHeight="true" outlineLevel="0" collapsed="false">
      <c r="A12" s="13"/>
      <c r="B12" s="14"/>
      <c r="C12" s="14"/>
      <c r="D12" s="14"/>
      <c r="E12" s="14"/>
      <c r="F12" s="15" t="str">
        <f aca="false">IF(OR(B12="Fail",C12="Fail"),"—",IF(AND(B12="",C12=""),"",D12+E12))</f>
        <v/>
      </c>
      <c r="G12" s="16" t="str">
        <f aca="false">IF(OR(B12="",C12=""),"",IF(OR(B12="Fail",C12="Fail"),"Disqualified",IF((D12+E12)&gt;=4,"Active Pipeline","Watch List")))</f>
        <v/>
      </c>
      <c r="H12" s="14"/>
      <c r="I12" s="17"/>
    </row>
    <row r="13" customFormat="false" ht="25.5" hidden="false" customHeight="true" outlineLevel="0" collapsed="false">
      <c r="A13" s="13"/>
      <c r="B13" s="14"/>
      <c r="C13" s="14"/>
      <c r="D13" s="14"/>
      <c r="E13" s="14"/>
      <c r="F13" s="15" t="str">
        <f aca="false">IF(OR(B13="Fail",C13="Fail"),"—",IF(AND(B13="",C13=""),"",D13+E13))</f>
        <v/>
      </c>
      <c r="G13" s="16" t="str">
        <f aca="false">IF(OR(B13="",C13=""),"",IF(OR(B13="Fail",C13="Fail"),"Disqualified",IF((D13+E13)&gt;=4,"Active Pipeline","Watch List")))</f>
        <v/>
      </c>
      <c r="H13" s="14"/>
      <c r="I13" s="17"/>
    </row>
    <row r="14" customFormat="false" ht="25.5" hidden="false" customHeight="true" outlineLevel="0" collapsed="false">
      <c r="A14" s="13"/>
      <c r="B14" s="14"/>
      <c r="C14" s="14"/>
      <c r="D14" s="14"/>
      <c r="E14" s="14"/>
      <c r="F14" s="15" t="str">
        <f aca="false">IF(OR(B14="Fail",C14="Fail"),"—",IF(AND(B14="",C14=""),"",D14+E14))</f>
        <v/>
      </c>
      <c r="G14" s="16" t="str">
        <f aca="false">IF(OR(B14="",C14=""),"",IF(OR(B14="Fail",C14="Fail"),"Disqualified",IF((D14+E14)&gt;=4,"Active Pipeline","Watch List")))</f>
        <v/>
      </c>
      <c r="H14" s="14"/>
      <c r="I14" s="17"/>
    </row>
    <row r="15" customFormat="false" ht="25.5" hidden="false" customHeight="true" outlineLevel="0" collapsed="false">
      <c r="A15" s="13"/>
      <c r="B15" s="14"/>
      <c r="C15" s="14"/>
      <c r="D15" s="14"/>
      <c r="E15" s="14"/>
      <c r="F15" s="15" t="str">
        <f aca="false">IF(OR(B15="Fail",C15="Fail"),"—",IF(AND(B15="",C15=""),"",D15+E15))</f>
        <v/>
      </c>
      <c r="G15" s="16" t="str">
        <f aca="false">IF(OR(B15="",C15=""),"",IF(OR(B15="Fail",C15="Fail"),"Disqualified",IF((D15+E15)&gt;=4,"Active Pipeline","Watch List")))</f>
        <v/>
      </c>
      <c r="H15" s="14"/>
      <c r="I15" s="17"/>
    </row>
    <row r="16" customFormat="false" ht="25.5" hidden="false" customHeight="true" outlineLevel="0" collapsed="false">
      <c r="A16" s="13"/>
      <c r="B16" s="14"/>
      <c r="C16" s="14"/>
      <c r="D16" s="14"/>
      <c r="E16" s="14"/>
      <c r="F16" s="15" t="str">
        <f aca="false">IF(OR(B16="Fail",C16="Fail"),"—",IF(AND(B16="",C16=""),"",D16+E16))</f>
        <v/>
      </c>
      <c r="G16" s="16" t="str">
        <f aca="false">IF(OR(B16="",C16=""),"",IF(OR(B16="Fail",C16="Fail"),"Disqualified",IF((D16+E16)&gt;=4,"Active Pipeline","Watch List")))</f>
        <v/>
      </c>
      <c r="H16" s="14"/>
      <c r="I16" s="17"/>
    </row>
    <row r="17" customFormat="false" ht="25.5" hidden="false" customHeight="true" outlineLevel="0" collapsed="false">
      <c r="A17" s="13"/>
      <c r="B17" s="14"/>
      <c r="C17" s="14"/>
      <c r="D17" s="14"/>
      <c r="E17" s="14"/>
      <c r="F17" s="15" t="str">
        <f aca="false">IF(OR(B17="Fail",C17="Fail"),"—",IF(AND(B17="",C17=""),"",D17+E17))</f>
        <v/>
      </c>
      <c r="G17" s="16" t="str">
        <f aca="false">IF(OR(B17="",C17=""),"",IF(OR(B17="Fail",C17="Fail"),"Disqualified",IF((D17+E17)&gt;=4,"Active Pipeline","Watch List")))</f>
        <v/>
      </c>
      <c r="H17" s="14"/>
      <c r="I17" s="17"/>
    </row>
    <row r="18" customFormat="false" ht="25.5" hidden="false" customHeight="true" outlineLevel="0" collapsed="false">
      <c r="A18" s="13"/>
      <c r="B18" s="14"/>
      <c r="C18" s="14"/>
      <c r="D18" s="14"/>
      <c r="E18" s="14"/>
      <c r="F18" s="15" t="str">
        <f aca="false">IF(OR(B18="Fail",C18="Fail"),"—",IF(AND(B18="",C18=""),"",D18+E18))</f>
        <v/>
      </c>
      <c r="G18" s="16" t="str">
        <f aca="false">IF(OR(B18="",C18=""),"",IF(OR(B18="Fail",C18="Fail"),"Disqualified",IF((D18+E18)&gt;=4,"Active Pipeline","Watch List")))</f>
        <v/>
      </c>
      <c r="H18" s="14"/>
      <c r="I18" s="17"/>
    </row>
    <row r="19" customFormat="false" ht="25.5" hidden="false" customHeight="true" outlineLevel="0" collapsed="false">
      <c r="A19" s="13"/>
      <c r="B19" s="14"/>
      <c r="C19" s="14"/>
      <c r="D19" s="14"/>
      <c r="E19" s="14"/>
      <c r="F19" s="15" t="str">
        <f aca="false">IF(OR(B19="Fail",C19="Fail"),"—",IF(AND(B19="",C19=""),"",D19+E19))</f>
        <v/>
      </c>
      <c r="G19" s="16" t="str">
        <f aca="false">IF(OR(B19="",C19=""),"",IF(OR(B19="Fail",C19="Fail"),"Disqualified",IF((D19+E19)&gt;=4,"Active Pipeline","Watch List")))</f>
        <v/>
      </c>
      <c r="H19" s="14"/>
      <c r="I19" s="17"/>
    </row>
    <row r="20" customFormat="false" ht="25.5" hidden="false" customHeight="true" outlineLevel="0" collapsed="false">
      <c r="A20" s="13"/>
      <c r="B20" s="14"/>
      <c r="C20" s="14"/>
      <c r="D20" s="14"/>
      <c r="E20" s="14"/>
      <c r="F20" s="15" t="str">
        <f aca="false">IF(OR(B20="Fail",C20="Fail"),"—",IF(AND(B20="",C20=""),"",D20+E20))</f>
        <v/>
      </c>
      <c r="G20" s="16" t="str">
        <f aca="false">IF(OR(B20="",C20=""),"",IF(OR(B20="Fail",C20="Fail"),"Disqualified",IF((D20+E20)&gt;=4,"Active Pipeline","Watch List")))</f>
        <v/>
      </c>
      <c r="H20" s="14"/>
      <c r="I20" s="17"/>
    </row>
    <row r="21" customFormat="false" ht="25.5" hidden="false" customHeight="true" outlineLevel="0" collapsed="false">
      <c r="A21" s="13"/>
      <c r="B21" s="14"/>
      <c r="C21" s="14"/>
      <c r="D21" s="14"/>
      <c r="E21" s="14"/>
      <c r="F21" s="15" t="str">
        <f aca="false">IF(OR(B21="Fail",C21="Fail"),"—",IF(AND(B21="",C21=""),"",D21+E21))</f>
        <v/>
      </c>
      <c r="G21" s="16" t="str">
        <f aca="false">IF(OR(B21="",C21=""),"",IF(OR(B21="Fail",C21="Fail"),"Disqualified",IF((D21+E21)&gt;=4,"Active Pipeline","Watch List")))</f>
        <v/>
      </c>
      <c r="H21" s="14"/>
      <c r="I21" s="17"/>
    </row>
    <row r="22" customFormat="false" ht="25.5" hidden="false" customHeight="true" outlineLevel="0" collapsed="false">
      <c r="A22" s="13"/>
      <c r="B22" s="14"/>
      <c r="C22" s="14"/>
      <c r="D22" s="14"/>
      <c r="E22" s="14"/>
      <c r="F22" s="15" t="str">
        <f aca="false">IF(OR(B22="Fail",C22="Fail"),"—",IF(AND(B22="",C22=""),"",D22+E22))</f>
        <v/>
      </c>
      <c r="G22" s="16" t="str">
        <f aca="false">IF(OR(B22="",C22=""),"",IF(OR(B22="Fail",C22="Fail"),"Disqualified",IF((D22+E22)&gt;=4,"Active Pipeline","Watch List")))</f>
        <v/>
      </c>
      <c r="H22" s="14"/>
      <c r="I22" s="17"/>
    </row>
    <row r="23" customFormat="false" ht="25.5" hidden="false" customHeight="true" outlineLevel="0" collapsed="false">
      <c r="A23" s="13"/>
      <c r="B23" s="14"/>
      <c r="C23" s="14"/>
      <c r="D23" s="14"/>
      <c r="E23" s="14"/>
      <c r="F23" s="15" t="str">
        <f aca="false">IF(OR(B23="Fail",C23="Fail"),"—",IF(AND(B23="",C23=""),"",D23+E23))</f>
        <v/>
      </c>
      <c r="G23" s="16" t="str">
        <f aca="false">IF(OR(B23="",C23=""),"",IF(OR(B23="Fail",C23="Fail"),"Disqualified",IF((D23+E23)&gt;=4,"Active Pipeline","Watch List")))</f>
        <v/>
      </c>
      <c r="H23" s="14"/>
      <c r="I23" s="17"/>
    </row>
    <row r="24" customFormat="false" ht="25.5" hidden="false" customHeight="true" outlineLevel="0" collapsed="false">
      <c r="A24" s="13"/>
      <c r="B24" s="14"/>
      <c r="C24" s="14"/>
      <c r="D24" s="14"/>
      <c r="E24" s="14"/>
      <c r="F24" s="15" t="str">
        <f aca="false">IF(OR(B24="Fail",C24="Fail"),"—",IF(AND(B24="",C24=""),"",D24+E24))</f>
        <v/>
      </c>
      <c r="G24" s="16" t="str">
        <f aca="false">IF(OR(B24="",C24=""),"",IF(OR(B24="Fail",C24="Fail"),"Disqualified",IF((D24+E24)&gt;=4,"Active Pipeline","Watch List")))</f>
        <v/>
      </c>
      <c r="H24" s="14"/>
      <c r="I24" s="17"/>
    </row>
    <row r="25" customFormat="false" ht="25.5" hidden="false" customHeight="true" outlineLevel="0" collapsed="false">
      <c r="A25" s="13"/>
      <c r="B25" s="14"/>
      <c r="C25" s="14"/>
      <c r="D25" s="14"/>
      <c r="E25" s="14"/>
      <c r="F25" s="15" t="str">
        <f aca="false">IF(OR(B25="Fail",C25="Fail"),"—",IF(AND(B25="",C25=""),"",D25+E25))</f>
        <v/>
      </c>
      <c r="G25" s="16" t="str">
        <f aca="false">IF(OR(B25="",C25=""),"",IF(OR(B25="Fail",C25="Fail"),"Disqualified",IF((D25+E25)&gt;=4,"Active Pipeline","Watch List")))</f>
        <v/>
      </c>
      <c r="H25" s="14"/>
      <c r="I25" s="17"/>
    </row>
    <row r="26" customFormat="false" ht="25.5" hidden="false" customHeight="true" outlineLevel="0" collapsed="false">
      <c r="A26" s="13"/>
      <c r="B26" s="14"/>
      <c r="C26" s="14"/>
      <c r="D26" s="14"/>
      <c r="E26" s="14"/>
      <c r="F26" s="15" t="str">
        <f aca="false">IF(OR(B26="Fail",C26="Fail"),"—",IF(AND(B26="",C26=""),"",D26+E26))</f>
        <v/>
      </c>
      <c r="G26" s="16" t="str">
        <f aca="false">IF(OR(B26="",C26=""),"",IF(OR(B26="Fail",C26="Fail"),"Disqualified",IF((D26+E26)&gt;=4,"Active Pipeline","Watch List")))</f>
        <v/>
      </c>
      <c r="H26" s="14"/>
      <c r="I26" s="17"/>
    </row>
    <row r="27" customFormat="false" ht="25.5" hidden="false" customHeight="true" outlineLevel="0" collapsed="false">
      <c r="A27" s="13"/>
      <c r="B27" s="14"/>
      <c r="C27" s="14"/>
      <c r="D27" s="14"/>
      <c r="E27" s="14"/>
      <c r="F27" s="15" t="str">
        <f aca="false">IF(OR(B27="Fail",C27="Fail"),"—",IF(AND(B27="",C27=""),"",D27+E27))</f>
        <v/>
      </c>
      <c r="G27" s="16" t="str">
        <f aca="false">IF(OR(B27="",C27=""),"",IF(OR(B27="Fail",C27="Fail"),"Disqualified",IF((D27+E27)&gt;=4,"Active Pipeline","Watch List")))</f>
        <v/>
      </c>
      <c r="H27" s="14"/>
      <c r="I27" s="17"/>
    </row>
    <row r="28" customFormat="false" ht="25.5" hidden="false" customHeight="true" outlineLevel="0" collapsed="false">
      <c r="A28" s="13"/>
      <c r="B28" s="14"/>
      <c r="C28" s="14"/>
      <c r="D28" s="14"/>
      <c r="E28" s="14"/>
      <c r="F28" s="15" t="str">
        <f aca="false">IF(OR(B28="Fail",C28="Fail"),"—",IF(AND(B28="",C28=""),"",D28+E28))</f>
        <v/>
      </c>
      <c r="G28" s="16" t="str">
        <f aca="false">IF(OR(B28="",C28=""),"",IF(OR(B28="Fail",C28="Fail"),"Disqualified",IF((D28+E28)&gt;=4,"Active Pipeline","Watch List")))</f>
        <v/>
      </c>
      <c r="H28" s="14"/>
      <c r="I28" s="17"/>
    </row>
    <row r="29" customFormat="false" ht="25.5" hidden="false" customHeight="true" outlineLevel="0" collapsed="false">
      <c r="A29" s="13"/>
      <c r="B29" s="14"/>
      <c r="C29" s="14"/>
      <c r="D29" s="14"/>
      <c r="E29" s="14"/>
      <c r="F29" s="15" t="str">
        <f aca="false">IF(OR(B29="Fail",C29="Fail"),"—",IF(AND(B29="",C29=""),"",D29+E29))</f>
        <v/>
      </c>
      <c r="G29" s="16" t="str">
        <f aca="false">IF(OR(B29="",C29=""),"",IF(OR(B29="Fail",C29="Fail"),"Disqualified",IF((D29+E29)&gt;=4,"Active Pipeline","Watch List")))</f>
        <v/>
      </c>
      <c r="H29" s="14"/>
      <c r="I29" s="17"/>
    </row>
    <row r="30" customFormat="false" ht="25.5" hidden="false" customHeight="true" outlineLevel="0" collapsed="false">
      <c r="A30" s="13"/>
      <c r="B30" s="14"/>
      <c r="C30" s="14"/>
      <c r="D30" s="14"/>
      <c r="E30" s="14"/>
      <c r="F30" s="15" t="str">
        <f aca="false">IF(OR(B30="Fail",C30="Fail"),"—",IF(AND(B30="",C30=""),"",D30+E30))</f>
        <v/>
      </c>
      <c r="G30" s="16" t="str">
        <f aca="false">IF(OR(B30="",C30=""),"",IF(OR(B30="Fail",C30="Fail"),"Disqualified",IF((D30+E30)&gt;=4,"Active Pipeline","Watch List")))</f>
        <v/>
      </c>
      <c r="H30" s="14"/>
      <c r="I30" s="17"/>
    </row>
    <row r="32" customFormat="false" ht="15" hidden="false" customHeight="false" outlineLevel="0" collapsed="false">
      <c r="A32" s="18" t="s">
        <v>35</v>
      </c>
    </row>
    <row r="33" customFormat="false" ht="15" hidden="false" customHeight="false" outlineLevel="0" collapsed="false">
      <c r="A33" s="19" t="s">
        <v>36</v>
      </c>
    </row>
    <row r="34" customFormat="false" ht="15" hidden="false" customHeight="false" outlineLevel="0" collapsed="false">
      <c r="A34" s="20" t="s">
        <v>37</v>
      </c>
    </row>
    <row r="35" customFormat="false" ht="15" hidden="false" customHeight="false" outlineLevel="0" collapsed="false">
      <c r="A35" s="21" t="s">
        <v>38</v>
      </c>
    </row>
    <row r="36" customFormat="false" ht="15" hidden="false" customHeight="false" outlineLevel="0" collapsed="false">
      <c r="A36" s="22" t="s">
        <v>39</v>
      </c>
    </row>
  </sheetData>
  <mergeCells count="2">
    <mergeCell ref="A1:I1"/>
    <mergeCell ref="A2:I2"/>
  </mergeCells>
  <conditionalFormatting sqref="G5:G30">
    <cfRule type="expression" priority="2" aboveAverage="0" equalAverage="0" bottom="0" percent="0" rank="0" text="" dxfId="0">
      <formula>G5="Active Pipeline"</formula>
    </cfRule>
    <cfRule type="expression" priority="3" aboveAverage="0" equalAverage="0" bottom="0" percent="0" rank="0" text="" dxfId="1">
      <formula>G5="Watch List"</formula>
    </cfRule>
    <cfRule type="expression" priority="4" aboveAverage="0" equalAverage="0" bottom="0" percent="0" rank="0" text="" dxfId="2">
      <formula>G5="Disqualified"</formula>
    </cfRule>
  </conditionalFormatting>
  <dataValidations count="2">
    <dataValidation allowBlank="true" errorStyle="stop" operator="between" showDropDown="false" showErrorMessage="false" showInputMessage="false" sqref="B5:C30" type="list">
      <formula1>"Pass,Fail"</formula1>
      <formula2>0</formula2>
    </dataValidation>
    <dataValidation allowBlank="true" errorStyle="stop" operator="between" showDropDown="false" showErrorMessage="false" showInputMessage="false" sqref="D5:E30" type="list">
      <formula1>"0,1,2,3"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2026-08-16T23:22:39Z</dcterms:created>
  <dc:creator>openpyxl</dc:creator>
  <dc:description/>
  <dc:language>en-US</dc:language>
  <cp:lastModifiedBy/>
  <dcterms:modified xsi:type="dcterms:W3CDTF">2026-08-16T23:22:39Z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